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推荐人选" sheetId="5" r:id="rId1"/>
    <sheet name="后备拟推荐人选" sheetId="6" r:id="rId2"/>
  </sheets>
  <calcPr calcId="144525"/>
</workbook>
</file>

<file path=xl/sharedStrings.xml><?xml version="1.0" encoding="utf-8"?>
<sst xmlns="http://schemas.openxmlformats.org/spreadsheetml/2006/main" count="193" uniqueCount="100">
  <si>
    <t>仪器学院2022届毕业生拟推免名单</t>
  </si>
  <si>
    <t>序号</t>
  </si>
  <si>
    <t>学号</t>
  </si>
  <si>
    <t>姓名</t>
  </si>
  <si>
    <t>专业</t>
  </si>
  <si>
    <t>学分成绩</t>
  </si>
  <si>
    <t>科技加分</t>
  </si>
  <si>
    <t>文体加分</t>
  </si>
  <si>
    <t>社会实践</t>
  </si>
  <si>
    <t>总分</t>
  </si>
  <si>
    <t>综合评价专业排名</t>
  </si>
  <si>
    <t>符合推荐条件的条款</t>
  </si>
  <si>
    <t>推荐顺序</t>
  </si>
  <si>
    <t>排序理由</t>
  </si>
  <si>
    <t>2018210153</t>
  </si>
  <si>
    <t>赵擎阳</t>
  </si>
  <si>
    <t>测控技术与仪器</t>
  </si>
  <si>
    <t>七（一）、七（二）、七（三）、七（四）、八</t>
  </si>
  <si>
    <t>2018210012</t>
  </si>
  <si>
    <t>孙萍</t>
  </si>
  <si>
    <t>2018210111</t>
  </si>
  <si>
    <t>常新新</t>
  </si>
  <si>
    <t>2018210102</t>
  </si>
  <si>
    <t>曹辰昊</t>
  </si>
  <si>
    <t>2018210126</t>
  </si>
  <si>
    <t>于枚可</t>
  </si>
  <si>
    <t>主持省级大学生创新创业计划1项，参加第十五届全国大学生智能汽车竞赛获省一等奖，参加互联网加大赛获校金奖，参加三下乡实践活动获校十佳基地的称号</t>
  </si>
  <si>
    <t>2018210056</t>
  </si>
  <si>
    <t>刘梦新</t>
  </si>
  <si>
    <t>科技竞赛国家级一等奖1项，科技类竞赛省级二等奖一项，省级大创参与一项，科技类竞赛校级一等奖两项</t>
  </si>
  <si>
    <t>2018210148</t>
  </si>
  <si>
    <t>蒋艾宁</t>
  </si>
  <si>
    <t>2018210008</t>
  </si>
  <si>
    <t>谢嘉诚</t>
  </si>
  <si>
    <t>参与国家级大学生创新创业计划1项</t>
  </si>
  <si>
    <t>2018210054</t>
  </si>
  <si>
    <t>张泊云</t>
  </si>
  <si>
    <t>2018210154</t>
  </si>
  <si>
    <t>邹梦龙</t>
  </si>
  <si>
    <t>获得全国大学生智能车竞赛国赛一等奖，获得第六届互联网+大学生创新创业大赛金奖，具有较强科研创新潜质</t>
  </si>
  <si>
    <t>2018210081</t>
  </si>
  <si>
    <t>张楠</t>
  </si>
  <si>
    <t>2018210097</t>
  </si>
  <si>
    <t>马仕亮</t>
  </si>
  <si>
    <t>参与省级大学生创新创业计划1项，第十六届全国大学生智能汽车竞赛全国总决赛一等奖，第六届“互联网+”校赛金奖，参与校企合作项目，具有较强科研创新潜质</t>
  </si>
  <si>
    <t>2018210066</t>
  </si>
  <si>
    <t>黄旺华</t>
  </si>
  <si>
    <t>2018210043</t>
  </si>
  <si>
    <t>赵妍</t>
  </si>
  <si>
    <t>2018210051</t>
  </si>
  <si>
    <t>吴宇航</t>
  </si>
  <si>
    <t>2018210068</t>
  </si>
  <si>
    <t>周忠旭</t>
  </si>
  <si>
    <t>2018210134</t>
  </si>
  <si>
    <t>赵文婕</t>
  </si>
  <si>
    <t>2018210009</t>
  </si>
  <si>
    <t>吕涛</t>
  </si>
  <si>
    <t>主持国家级大学生创新创业项目1项，获得第四届安徽省大学生光电设计竞赛二等奖，第六届“互联网+”校赛铜奖，具有较强科研创新潜质</t>
  </si>
  <si>
    <t>2018210158</t>
  </si>
  <si>
    <t>唐慧</t>
  </si>
  <si>
    <t>全国大学生智能车竞赛安徽省一等奖，具有较强科研创新潜质</t>
  </si>
  <si>
    <t>2018210018</t>
  </si>
  <si>
    <t>阮恒宇</t>
  </si>
  <si>
    <t>获得蓝桥杯单片机组全国三等奖，获得校级电子设计竞赛二等奖</t>
  </si>
  <si>
    <t>2018210057</t>
  </si>
  <si>
    <t>谢路豪</t>
  </si>
  <si>
    <t>马玉军</t>
  </si>
  <si>
    <t>光电信息科学与工程</t>
  </si>
  <si>
    <t>杨国江</t>
  </si>
  <si>
    <t>张大林</t>
  </si>
  <si>
    <t>吴韵婕</t>
  </si>
  <si>
    <t>1.2020.12 第十五届全国大学生智能汽车竞赛（A类）安徽赛区二等奖
2.2021.08 第九届全国大学生光电设计竞赛中部赛区二等奖
3.2020.11 安徽省机器人大赛（B类）安徽省二等奖
4.2021.08 第五届安徽省大学生光电设计竞赛安徽省一等奖</t>
  </si>
  <si>
    <t>胡慧勤</t>
  </si>
  <si>
    <t>王雨琦</t>
  </si>
  <si>
    <t>王逸卓</t>
  </si>
  <si>
    <t>索雪蓉</t>
  </si>
  <si>
    <t>1.第八届全国大学生光电设计竞赛省一等奖（第四名）； 
2. 第五届安徽省大学生光电设计竞赛省一等奖（第一名）； 
3. 第六届“互联网+”大学生创新创业大赛校赛银奖；
4.志愿服务时长100小时以上 具有较强科研创新潜力</t>
  </si>
  <si>
    <t>朱娟</t>
  </si>
  <si>
    <t>孙振</t>
  </si>
  <si>
    <t>温健</t>
  </si>
  <si>
    <t>何心蕙</t>
  </si>
  <si>
    <t>生物医学工程</t>
  </si>
  <si>
    <t>黄晓阳</t>
  </si>
  <si>
    <t>辛金儒</t>
  </si>
  <si>
    <t>曹驰</t>
  </si>
  <si>
    <t>曹乐强</t>
  </si>
  <si>
    <t>参加A类竞赛获全国一等奖1项，主持省级大学生创新创业计划1项，具有较强科研创新潜质。</t>
  </si>
  <si>
    <t>熊雨竹</t>
  </si>
  <si>
    <t>杨溯</t>
  </si>
  <si>
    <t>王泽宇</t>
  </si>
  <si>
    <t>马静</t>
  </si>
  <si>
    <t>仪器学院2022届毕业生后备拟推免名单</t>
  </si>
  <si>
    <t>2018210064</t>
  </si>
  <si>
    <t>许凡</t>
  </si>
  <si>
    <t>2018210094</t>
  </si>
  <si>
    <t>戴义雯</t>
  </si>
  <si>
    <t>2018210093</t>
  </si>
  <si>
    <t>孙梦璟</t>
  </si>
  <si>
    <t>2018210133</t>
  </si>
  <si>
    <t>刘博文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</si>
</sst>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0000"/>
      <name val="等线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21" fillId="7" borderId="3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50" applyFont="1" applyBorder="1" applyAlignment="1">
      <alignment horizontal="center" vertical="center" wrapText="1"/>
    </xf>
    <xf numFmtId="176" fontId="3" fillId="2" borderId="1" xfId="49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zoomScale="85" zoomScaleNormal="85" topLeftCell="A4" workbookViewId="0">
      <selection activeCell="M14" sqref="M14"/>
    </sheetView>
  </sheetViews>
  <sheetFormatPr defaultColWidth="9" defaultRowHeight="13.5"/>
  <cols>
    <col min="1" max="1" width="5.21666666666667" style="8" customWidth="1"/>
    <col min="2" max="2" width="12.3333333333333" style="8" customWidth="1"/>
    <col min="3" max="3" width="7" customWidth="1"/>
    <col min="4" max="4" width="20.1083333333333" style="8" customWidth="1"/>
    <col min="5" max="5" width="12.6666666666667"/>
    <col min="9" max="9" width="12.6666666666667"/>
    <col min="11" max="11" width="30" customWidth="1"/>
  </cols>
  <sheetData>
    <row r="1" ht="45.1" customHeight="1" spans="2:1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ht="54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 t="s">
        <v>10</v>
      </c>
      <c r="K2" s="6" t="s">
        <v>11</v>
      </c>
      <c r="L2" s="2" t="s">
        <v>12</v>
      </c>
      <c r="M2" s="2" t="s">
        <v>13</v>
      </c>
    </row>
    <row r="3" ht="32.1" customHeight="1" spans="1:13">
      <c r="A3" s="3">
        <v>1</v>
      </c>
      <c r="B3" s="3" t="s">
        <v>14</v>
      </c>
      <c r="C3" s="4" t="s">
        <v>15</v>
      </c>
      <c r="D3" s="4" t="s">
        <v>16</v>
      </c>
      <c r="E3" s="5">
        <v>91.7947183098592</v>
      </c>
      <c r="F3" s="5">
        <v>2.5</v>
      </c>
      <c r="G3" s="5">
        <v>0</v>
      </c>
      <c r="H3" s="5">
        <v>0</v>
      </c>
      <c r="I3" s="5">
        <f t="shared" ref="I3:I23" si="0">E3*0.5+F3*0.2+G3*0.15+H3*0.15</f>
        <v>46.3973591549296</v>
      </c>
      <c r="J3" s="5">
        <v>1</v>
      </c>
      <c r="K3" s="7" t="s">
        <v>17</v>
      </c>
      <c r="L3" s="5">
        <v>1</v>
      </c>
      <c r="M3" s="14"/>
    </row>
    <row r="4" ht="32.1" customHeight="1" spans="1:13">
      <c r="A4" s="3">
        <v>2</v>
      </c>
      <c r="B4" s="3" t="s">
        <v>18</v>
      </c>
      <c r="C4" s="4" t="s">
        <v>19</v>
      </c>
      <c r="D4" s="4" t="s">
        <v>16</v>
      </c>
      <c r="E4" s="9">
        <v>91.6661971830986</v>
      </c>
      <c r="F4" s="9">
        <v>2.75</v>
      </c>
      <c r="G4" s="9">
        <v>0</v>
      </c>
      <c r="H4" s="9">
        <v>0</v>
      </c>
      <c r="I4" s="9">
        <f t="shared" si="0"/>
        <v>46.3830985915493</v>
      </c>
      <c r="J4" s="9">
        <v>2</v>
      </c>
      <c r="K4" s="7" t="s">
        <v>17</v>
      </c>
      <c r="L4" s="9">
        <v>2</v>
      </c>
      <c r="M4" s="14"/>
    </row>
    <row r="5" ht="32.1" customHeight="1" spans="1:13">
      <c r="A5" s="3">
        <v>3</v>
      </c>
      <c r="B5" s="3" t="s">
        <v>20</v>
      </c>
      <c r="C5" s="4" t="s">
        <v>21</v>
      </c>
      <c r="D5" s="4" t="s">
        <v>16</v>
      </c>
      <c r="E5" s="9">
        <v>89.9112676056338</v>
      </c>
      <c r="F5" s="9">
        <v>3.5</v>
      </c>
      <c r="G5" s="9">
        <v>0</v>
      </c>
      <c r="H5" s="9">
        <v>0.5</v>
      </c>
      <c r="I5" s="9">
        <f t="shared" si="0"/>
        <v>45.7306338028169</v>
      </c>
      <c r="J5" s="9">
        <v>3</v>
      </c>
      <c r="K5" s="7" t="s">
        <v>17</v>
      </c>
      <c r="L5" s="9">
        <v>3</v>
      </c>
      <c r="M5" s="14"/>
    </row>
    <row r="6" ht="32.1" customHeight="1" spans="1:13">
      <c r="A6" s="3">
        <v>4</v>
      </c>
      <c r="B6" s="3" t="s">
        <v>22</v>
      </c>
      <c r="C6" s="4" t="s">
        <v>23</v>
      </c>
      <c r="D6" s="4" t="s">
        <v>16</v>
      </c>
      <c r="E6" s="9">
        <v>88.8457142857143</v>
      </c>
      <c r="F6" s="9">
        <v>4</v>
      </c>
      <c r="G6" s="9">
        <v>0</v>
      </c>
      <c r="H6" s="9">
        <v>0.5</v>
      </c>
      <c r="I6" s="9">
        <f t="shared" si="0"/>
        <v>45.2978571428571</v>
      </c>
      <c r="J6" s="9">
        <v>4</v>
      </c>
      <c r="K6" s="7" t="s">
        <v>17</v>
      </c>
      <c r="L6" s="5">
        <v>4</v>
      </c>
      <c r="M6" s="14"/>
    </row>
    <row r="7" ht="32.1" customHeight="1" spans="1:13">
      <c r="A7" s="3">
        <v>5</v>
      </c>
      <c r="B7" s="3" t="s">
        <v>24</v>
      </c>
      <c r="C7" s="4" t="s">
        <v>25</v>
      </c>
      <c r="D7" s="4" t="s">
        <v>16</v>
      </c>
      <c r="E7" s="9">
        <v>88.598615916955</v>
      </c>
      <c r="F7" s="9">
        <v>3.5</v>
      </c>
      <c r="G7" s="9">
        <v>0</v>
      </c>
      <c r="H7" s="9">
        <v>0.25</v>
      </c>
      <c r="I7" s="9">
        <f t="shared" si="0"/>
        <v>45.0368079584775</v>
      </c>
      <c r="J7" s="9">
        <v>5</v>
      </c>
      <c r="K7" s="7" t="s">
        <v>17</v>
      </c>
      <c r="L7" s="9">
        <v>5</v>
      </c>
      <c r="M7" s="15" t="s">
        <v>26</v>
      </c>
    </row>
    <row r="8" ht="32.1" customHeight="1" spans="1:13">
      <c r="A8" s="3">
        <v>6</v>
      </c>
      <c r="B8" s="3" t="s">
        <v>27</v>
      </c>
      <c r="C8" s="4" t="s">
        <v>28</v>
      </c>
      <c r="D8" s="4" t="s">
        <v>16</v>
      </c>
      <c r="E8" s="9">
        <v>87.7629757785467</v>
      </c>
      <c r="F8" s="9">
        <v>5.25</v>
      </c>
      <c r="G8" s="9">
        <v>0</v>
      </c>
      <c r="H8" s="9">
        <v>0.5</v>
      </c>
      <c r="I8" s="9">
        <f t="shared" si="0"/>
        <v>45.0064878892734</v>
      </c>
      <c r="J8" s="9">
        <v>6</v>
      </c>
      <c r="K8" s="7" t="s">
        <v>17</v>
      </c>
      <c r="L8" s="9">
        <v>6</v>
      </c>
      <c r="M8" s="15" t="s">
        <v>29</v>
      </c>
    </row>
    <row r="9" ht="32.1" customHeight="1" spans="1:13">
      <c r="A9" s="3">
        <v>7</v>
      </c>
      <c r="B9" s="3" t="s">
        <v>30</v>
      </c>
      <c r="C9" s="4" t="s">
        <v>31</v>
      </c>
      <c r="D9" s="4" t="s">
        <v>16</v>
      </c>
      <c r="E9" s="9">
        <v>88.8287197231834</v>
      </c>
      <c r="F9" s="9">
        <v>2.25</v>
      </c>
      <c r="G9" s="9">
        <v>0</v>
      </c>
      <c r="H9" s="9">
        <v>0</v>
      </c>
      <c r="I9" s="9">
        <f t="shared" si="0"/>
        <v>44.8643598615917</v>
      </c>
      <c r="J9" s="9">
        <v>7</v>
      </c>
      <c r="K9" s="7" t="s">
        <v>17</v>
      </c>
      <c r="L9" s="5">
        <v>7</v>
      </c>
      <c r="M9" s="14"/>
    </row>
    <row r="10" ht="32.1" customHeight="1" spans="1:13">
      <c r="A10" s="3">
        <v>8</v>
      </c>
      <c r="B10" s="3" t="s">
        <v>32</v>
      </c>
      <c r="C10" s="4" t="s">
        <v>33</v>
      </c>
      <c r="D10" s="4" t="s">
        <v>16</v>
      </c>
      <c r="E10" s="9">
        <v>89.3996478873239</v>
      </c>
      <c r="F10" s="9">
        <v>0.5</v>
      </c>
      <c r="G10" s="9">
        <v>0</v>
      </c>
      <c r="H10" s="9">
        <v>0</v>
      </c>
      <c r="I10" s="9">
        <f t="shared" si="0"/>
        <v>44.7998239436619</v>
      </c>
      <c r="J10" s="9">
        <v>8</v>
      </c>
      <c r="K10" s="7" t="s">
        <v>17</v>
      </c>
      <c r="L10" s="9">
        <v>8</v>
      </c>
      <c r="M10" s="15" t="s">
        <v>34</v>
      </c>
    </row>
    <row r="11" ht="32.1" customHeight="1" spans="1:13">
      <c r="A11" s="3">
        <v>9</v>
      </c>
      <c r="B11" s="3" t="s">
        <v>35</v>
      </c>
      <c r="C11" s="4" t="s">
        <v>36</v>
      </c>
      <c r="D11" s="4" t="s">
        <v>16</v>
      </c>
      <c r="E11" s="9">
        <v>89.3228260869565</v>
      </c>
      <c r="F11" s="9">
        <v>0</v>
      </c>
      <c r="G11" s="9">
        <v>0</v>
      </c>
      <c r="H11" s="9">
        <v>0.5</v>
      </c>
      <c r="I11" s="9">
        <f t="shared" si="0"/>
        <v>44.7364130434783</v>
      </c>
      <c r="J11" s="9">
        <v>9</v>
      </c>
      <c r="K11" s="7" t="s">
        <v>17</v>
      </c>
      <c r="L11" s="9">
        <v>9</v>
      </c>
      <c r="M11" s="14"/>
    </row>
    <row r="12" ht="32.1" customHeight="1" spans="1:13">
      <c r="A12" s="3">
        <v>10</v>
      </c>
      <c r="B12" s="3" t="s">
        <v>37</v>
      </c>
      <c r="C12" s="4" t="s">
        <v>38</v>
      </c>
      <c r="D12" s="4" t="s">
        <v>16</v>
      </c>
      <c r="E12" s="9">
        <v>86.4351535836177</v>
      </c>
      <c r="F12" s="9">
        <v>5.25</v>
      </c>
      <c r="G12" s="9">
        <v>0</v>
      </c>
      <c r="H12" s="9">
        <v>0.5</v>
      </c>
      <c r="I12" s="9">
        <f t="shared" si="0"/>
        <v>44.3425767918089</v>
      </c>
      <c r="J12" s="9">
        <v>10</v>
      </c>
      <c r="K12" s="7" t="s">
        <v>17</v>
      </c>
      <c r="L12" s="5">
        <v>10</v>
      </c>
      <c r="M12" s="15" t="s">
        <v>39</v>
      </c>
    </row>
    <row r="13" ht="32.1" customHeight="1" spans="1:13">
      <c r="A13" s="3">
        <v>11</v>
      </c>
      <c r="B13" s="3" t="s">
        <v>40</v>
      </c>
      <c r="C13" s="4" t="s">
        <v>41</v>
      </c>
      <c r="D13" s="4" t="s">
        <v>16</v>
      </c>
      <c r="E13" s="9">
        <v>88.0145833333333</v>
      </c>
      <c r="F13" s="9">
        <v>0.75</v>
      </c>
      <c r="G13" s="9">
        <v>0</v>
      </c>
      <c r="H13" s="9">
        <v>0.5</v>
      </c>
      <c r="I13" s="9">
        <f t="shared" si="0"/>
        <v>44.2322916666667</v>
      </c>
      <c r="J13" s="9">
        <v>11</v>
      </c>
      <c r="K13" s="7" t="s">
        <v>17</v>
      </c>
      <c r="L13" s="9">
        <v>11</v>
      </c>
      <c r="M13" s="14"/>
    </row>
    <row r="14" ht="32.1" customHeight="1" spans="1:13">
      <c r="A14" s="3">
        <v>12</v>
      </c>
      <c r="B14" s="3" t="s">
        <v>42</v>
      </c>
      <c r="C14" s="4" t="s">
        <v>43</v>
      </c>
      <c r="D14" s="4" t="s">
        <v>16</v>
      </c>
      <c r="E14" s="9">
        <v>86.9584775086505</v>
      </c>
      <c r="F14" s="9">
        <v>3.75</v>
      </c>
      <c r="G14" s="9">
        <v>0</v>
      </c>
      <c r="H14" s="9">
        <v>0</v>
      </c>
      <c r="I14" s="9">
        <f t="shared" si="0"/>
        <v>44.2292387543253</v>
      </c>
      <c r="J14" s="9">
        <v>12</v>
      </c>
      <c r="K14" s="7" t="s">
        <v>17</v>
      </c>
      <c r="L14" s="9">
        <v>12</v>
      </c>
      <c r="M14" s="15" t="s">
        <v>44</v>
      </c>
    </row>
    <row r="15" ht="32.1" customHeight="1" spans="1:13">
      <c r="A15" s="3">
        <v>13</v>
      </c>
      <c r="B15" s="16" t="s">
        <v>45</v>
      </c>
      <c r="C15" s="4" t="s">
        <v>46</v>
      </c>
      <c r="D15" s="4" t="s">
        <v>16</v>
      </c>
      <c r="E15" s="9">
        <v>87.8614035087719</v>
      </c>
      <c r="F15" s="9">
        <v>1</v>
      </c>
      <c r="G15" s="9">
        <v>0</v>
      </c>
      <c r="H15" s="9">
        <v>0</v>
      </c>
      <c r="I15" s="9">
        <f t="shared" si="0"/>
        <v>44.130701754386</v>
      </c>
      <c r="J15" s="9">
        <v>13</v>
      </c>
      <c r="K15" s="7" t="s">
        <v>17</v>
      </c>
      <c r="L15" s="5">
        <v>13</v>
      </c>
      <c r="M15" s="14"/>
    </row>
    <row r="16" ht="32.1" customHeight="1" spans="1:13">
      <c r="A16" s="3">
        <v>14</v>
      </c>
      <c r="B16" s="3" t="s">
        <v>47</v>
      </c>
      <c r="C16" s="4" t="s">
        <v>48</v>
      </c>
      <c r="D16" s="4" t="s">
        <v>16</v>
      </c>
      <c r="E16" s="9">
        <v>87.4021428571428</v>
      </c>
      <c r="F16" s="9">
        <v>1.25</v>
      </c>
      <c r="G16" s="9">
        <v>0</v>
      </c>
      <c r="H16" s="9">
        <v>0</v>
      </c>
      <c r="I16" s="9">
        <f t="shared" si="0"/>
        <v>43.9510714285714</v>
      </c>
      <c r="J16" s="9">
        <v>14</v>
      </c>
      <c r="K16" s="7" t="s">
        <v>17</v>
      </c>
      <c r="L16" s="9">
        <v>14</v>
      </c>
      <c r="M16" s="14"/>
    </row>
    <row r="17" ht="32.1" customHeight="1" spans="1:13">
      <c r="A17" s="3">
        <v>15</v>
      </c>
      <c r="B17" s="3" t="s">
        <v>49</v>
      </c>
      <c r="C17" s="4" t="s">
        <v>50</v>
      </c>
      <c r="D17" s="4" t="s">
        <v>16</v>
      </c>
      <c r="E17" s="9">
        <v>87.8951388888889</v>
      </c>
      <c r="F17" s="9">
        <v>0</v>
      </c>
      <c r="G17" s="9">
        <v>0</v>
      </c>
      <c r="H17" s="9">
        <v>0</v>
      </c>
      <c r="I17" s="9">
        <f t="shared" si="0"/>
        <v>43.9475694444444</v>
      </c>
      <c r="J17" s="9">
        <v>15</v>
      </c>
      <c r="K17" s="7" t="s">
        <v>17</v>
      </c>
      <c r="L17" s="9">
        <v>15</v>
      </c>
      <c r="M17" s="14"/>
    </row>
    <row r="18" ht="32.1" customHeight="1" spans="1:13">
      <c r="A18" s="3">
        <v>16</v>
      </c>
      <c r="B18" s="3" t="s">
        <v>51</v>
      </c>
      <c r="C18" s="4" t="s">
        <v>52</v>
      </c>
      <c r="D18" s="4" t="s">
        <v>16</v>
      </c>
      <c r="E18" s="9">
        <v>87.3982456140351</v>
      </c>
      <c r="F18" s="9">
        <v>1</v>
      </c>
      <c r="G18" s="9">
        <v>0</v>
      </c>
      <c r="H18" s="9">
        <v>0</v>
      </c>
      <c r="I18" s="9">
        <f t="shared" si="0"/>
        <v>43.8991228070176</v>
      </c>
      <c r="J18" s="9">
        <v>16</v>
      </c>
      <c r="K18" s="7" t="s">
        <v>17</v>
      </c>
      <c r="L18" s="5">
        <v>16</v>
      </c>
      <c r="M18" s="14"/>
    </row>
    <row r="19" ht="32.1" customHeight="1" spans="1:13">
      <c r="A19" s="3">
        <v>17</v>
      </c>
      <c r="B19" s="3" t="s">
        <v>53</v>
      </c>
      <c r="C19" s="4" t="s">
        <v>54</v>
      </c>
      <c r="D19" s="4" t="s">
        <v>16</v>
      </c>
      <c r="E19" s="9">
        <v>86.4705882352941</v>
      </c>
      <c r="F19" s="9">
        <v>2.75</v>
      </c>
      <c r="G19" s="9">
        <v>0</v>
      </c>
      <c r="H19" s="9">
        <v>0.5</v>
      </c>
      <c r="I19" s="9">
        <f t="shared" si="0"/>
        <v>43.8602941176471</v>
      </c>
      <c r="J19" s="9">
        <v>17</v>
      </c>
      <c r="K19" s="7" t="s">
        <v>17</v>
      </c>
      <c r="L19" s="9">
        <v>17</v>
      </c>
      <c r="M19" s="14"/>
    </row>
    <row r="20" ht="32.1" customHeight="1" spans="1:13">
      <c r="A20" s="3">
        <v>18</v>
      </c>
      <c r="B20" s="3" t="s">
        <v>55</v>
      </c>
      <c r="C20" s="4" t="s">
        <v>56</v>
      </c>
      <c r="D20" s="4" t="s">
        <v>16</v>
      </c>
      <c r="E20" s="9">
        <v>86.3491228070176</v>
      </c>
      <c r="F20" s="9">
        <v>2.25</v>
      </c>
      <c r="G20" s="9">
        <v>0</v>
      </c>
      <c r="H20" s="9">
        <v>0</v>
      </c>
      <c r="I20" s="9">
        <f t="shared" si="0"/>
        <v>43.6245614035088</v>
      </c>
      <c r="J20" s="9">
        <v>18</v>
      </c>
      <c r="K20" s="7" t="s">
        <v>17</v>
      </c>
      <c r="L20" s="9">
        <v>18</v>
      </c>
      <c r="M20" s="15" t="s">
        <v>57</v>
      </c>
    </row>
    <row r="21" ht="32.1" customHeight="1" spans="1:13">
      <c r="A21" s="3">
        <v>19</v>
      </c>
      <c r="B21" s="3" t="s">
        <v>58</v>
      </c>
      <c r="C21" s="4" t="s">
        <v>59</v>
      </c>
      <c r="D21" s="4" t="s">
        <v>16</v>
      </c>
      <c r="E21" s="9">
        <v>86.1885813148789</v>
      </c>
      <c r="F21" s="9">
        <v>2</v>
      </c>
      <c r="G21" s="9">
        <v>0</v>
      </c>
      <c r="H21" s="9">
        <v>0.5</v>
      </c>
      <c r="I21" s="9">
        <f t="shared" si="0"/>
        <v>43.5692906574395</v>
      </c>
      <c r="J21" s="9">
        <v>19</v>
      </c>
      <c r="K21" s="7" t="s">
        <v>17</v>
      </c>
      <c r="L21" s="5">
        <v>19</v>
      </c>
      <c r="M21" s="15" t="s">
        <v>60</v>
      </c>
    </row>
    <row r="22" ht="32.1" customHeight="1" spans="1:13">
      <c r="A22" s="3">
        <v>20</v>
      </c>
      <c r="B22" s="3" t="s">
        <v>61</v>
      </c>
      <c r="C22" s="4" t="s">
        <v>62</v>
      </c>
      <c r="D22" s="4" t="s">
        <v>16</v>
      </c>
      <c r="E22" s="9">
        <v>85.555985915493</v>
      </c>
      <c r="F22" s="9">
        <v>3.25</v>
      </c>
      <c r="G22" s="9">
        <v>0</v>
      </c>
      <c r="H22" s="9">
        <v>0</v>
      </c>
      <c r="I22" s="9">
        <f t="shared" si="0"/>
        <v>43.4279929577465</v>
      </c>
      <c r="J22" s="9">
        <v>20</v>
      </c>
      <c r="K22" s="7" t="s">
        <v>17</v>
      </c>
      <c r="L22" s="9">
        <v>20</v>
      </c>
      <c r="M22" s="15" t="s">
        <v>63</v>
      </c>
    </row>
    <row r="23" ht="32.1" customHeight="1" spans="1:13">
      <c r="A23" s="3">
        <v>21</v>
      </c>
      <c r="B23" s="3" t="s">
        <v>64</v>
      </c>
      <c r="C23" s="4" t="s">
        <v>65</v>
      </c>
      <c r="D23" s="4" t="s">
        <v>16</v>
      </c>
      <c r="E23" s="9">
        <v>86.6020761245675</v>
      </c>
      <c r="F23" s="9">
        <v>0.25</v>
      </c>
      <c r="G23" s="9">
        <v>0</v>
      </c>
      <c r="H23" s="9">
        <v>0.5</v>
      </c>
      <c r="I23" s="9">
        <f t="shared" si="0"/>
        <v>43.4260380622838</v>
      </c>
      <c r="J23" s="9">
        <v>21</v>
      </c>
      <c r="K23" s="7" t="s">
        <v>17</v>
      </c>
      <c r="L23" s="9">
        <v>21</v>
      </c>
      <c r="M23" s="14"/>
    </row>
    <row r="24" ht="32.1" customHeight="1" spans="1:13">
      <c r="A24" s="3">
        <v>22</v>
      </c>
      <c r="B24" s="10">
        <v>2018210213</v>
      </c>
      <c r="C24" s="11" t="s">
        <v>66</v>
      </c>
      <c r="D24" s="12" t="s">
        <v>67</v>
      </c>
      <c r="E24" s="11">
        <v>91.66915</v>
      </c>
      <c r="F24" s="13">
        <v>8.5</v>
      </c>
      <c r="G24" s="12">
        <v>0</v>
      </c>
      <c r="H24" s="12">
        <v>0</v>
      </c>
      <c r="I24" s="12">
        <f t="shared" ref="I24:I34" si="1">E24*0.5+F24*0.2+G24*0.15+H24*0.15</f>
        <v>47.534575</v>
      </c>
      <c r="J24" s="12">
        <v>1</v>
      </c>
      <c r="K24" s="7" t="s">
        <v>17</v>
      </c>
      <c r="L24" s="12">
        <v>1</v>
      </c>
      <c r="M24" s="14"/>
    </row>
    <row r="25" ht="32.1" customHeight="1" spans="1:13">
      <c r="A25" s="3">
        <v>23</v>
      </c>
      <c r="B25" s="10">
        <v>2018210175</v>
      </c>
      <c r="C25" s="11" t="s">
        <v>68</v>
      </c>
      <c r="D25" s="12" t="s">
        <v>67</v>
      </c>
      <c r="E25" s="11">
        <v>90.94876</v>
      </c>
      <c r="F25" s="13">
        <v>5</v>
      </c>
      <c r="G25" s="12">
        <v>0</v>
      </c>
      <c r="H25" s="12">
        <v>0.5</v>
      </c>
      <c r="I25" s="12">
        <f t="shared" si="1"/>
        <v>46.54938</v>
      </c>
      <c r="J25" s="12">
        <v>2</v>
      </c>
      <c r="K25" s="7" t="s">
        <v>17</v>
      </c>
      <c r="L25" s="12">
        <v>2</v>
      </c>
      <c r="M25" s="14"/>
    </row>
    <row r="26" ht="32.1" customHeight="1" spans="1:13">
      <c r="A26" s="3">
        <v>24</v>
      </c>
      <c r="B26" s="10">
        <v>2018210194</v>
      </c>
      <c r="C26" s="11" t="s">
        <v>69</v>
      </c>
      <c r="D26" s="12" t="s">
        <v>67</v>
      </c>
      <c r="E26" s="11">
        <v>91.31979</v>
      </c>
      <c r="F26" s="13">
        <v>2.5</v>
      </c>
      <c r="G26" s="12">
        <v>0</v>
      </c>
      <c r="H26" s="12">
        <v>0.5</v>
      </c>
      <c r="I26" s="12">
        <f t="shared" si="1"/>
        <v>46.234895</v>
      </c>
      <c r="J26" s="12">
        <v>3</v>
      </c>
      <c r="K26" s="7" t="s">
        <v>17</v>
      </c>
      <c r="L26" s="12">
        <v>3</v>
      </c>
      <c r="M26" s="14"/>
    </row>
    <row r="27" ht="32.1" customHeight="1" spans="1:13">
      <c r="A27" s="3">
        <v>25</v>
      </c>
      <c r="B27" s="10">
        <v>2018210225</v>
      </c>
      <c r="C27" s="11" t="s">
        <v>70</v>
      </c>
      <c r="D27" s="12" t="s">
        <v>67</v>
      </c>
      <c r="E27" s="11">
        <v>88.86926</v>
      </c>
      <c r="F27" s="13">
        <v>7</v>
      </c>
      <c r="G27" s="12">
        <v>0</v>
      </c>
      <c r="H27" s="12">
        <v>0.5</v>
      </c>
      <c r="I27" s="12">
        <f t="shared" si="1"/>
        <v>45.90963</v>
      </c>
      <c r="J27" s="12">
        <v>4</v>
      </c>
      <c r="K27" s="7" t="s">
        <v>17</v>
      </c>
      <c r="L27" s="12">
        <v>4</v>
      </c>
      <c r="M27" s="15" t="s">
        <v>71</v>
      </c>
    </row>
    <row r="28" ht="32.1" customHeight="1" spans="1:13">
      <c r="A28" s="3">
        <v>26</v>
      </c>
      <c r="B28" s="10">
        <v>2018210224</v>
      </c>
      <c r="C28" s="11" t="s">
        <v>72</v>
      </c>
      <c r="D28" s="12" t="s">
        <v>67</v>
      </c>
      <c r="E28" s="11">
        <v>89.92933</v>
      </c>
      <c r="F28" s="13">
        <v>2.5</v>
      </c>
      <c r="G28" s="12">
        <v>0</v>
      </c>
      <c r="H28" s="12">
        <v>0.5</v>
      </c>
      <c r="I28" s="12">
        <f t="shared" si="1"/>
        <v>45.539665</v>
      </c>
      <c r="J28" s="12">
        <v>5</v>
      </c>
      <c r="K28" s="7" t="s">
        <v>17</v>
      </c>
      <c r="L28" s="12">
        <v>5</v>
      </c>
      <c r="M28" s="14"/>
    </row>
    <row r="29" ht="32.1" customHeight="1" spans="1:13">
      <c r="A29" s="3">
        <v>27</v>
      </c>
      <c r="B29" s="10">
        <v>2018210211</v>
      </c>
      <c r="C29" s="11" t="s">
        <v>73</v>
      </c>
      <c r="D29" s="12" t="s">
        <v>67</v>
      </c>
      <c r="E29" s="11">
        <v>89.85207</v>
      </c>
      <c r="F29" s="12">
        <v>3</v>
      </c>
      <c r="G29" s="12">
        <v>0</v>
      </c>
      <c r="H29" s="12">
        <v>0</v>
      </c>
      <c r="I29" s="12">
        <f t="shared" si="1"/>
        <v>45.526035</v>
      </c>
      <c r="J29" s="12">
        <v>6</v>
      </c>
      <c r="K29" s="7" t="s">
        <v>17</v>
      </c>
      <c r="L29" s="12">
        <v>6</v>
      </c>
      <c r="M29" s="14"/>
    </row>
    <row r="30" ht="32.1" customHeight="1" spans="1:13">
      <c r="A30" s="3">
        <v>28</v>
      </c>
      <c r="B30" s="10">
        <v>2018210195</v>
      </c>
      <c r="C30" s="11" t="s">
        <v>74</v>
      </c>
      <c r="D30" s="12" t="s">
        <v>67</v>
      </c>
      <c r="E30" s="11">
        <v>88.83392</v>
      </c>
      <c r="F30" s="13">
        <v>4.5</v>
      </c>
      <c r="G30" s="12">
        <v>0</v>
      </c>
      <c r="H30" s="12">
        <v>0</v>
      </c>
      <c r="I30" s="12">
        <f t="shared" si="1"/>
        <v>45.31696</v>
      </c>
      <c r="J30" s="12">
        <v>7</v>
      </c>
      <c r="K30" s="7" t="s">
        <v>17</v>
      </c>
      <c r="L30" s="12">
        <v>7</v>
      </c>
      <c r="M30" s="14"/>
    </row>
    <row r="31" ht="32.1" customHeight="1" spans="1:13">
      <c r="A31" s="3">
        <v>29</v>
      </c>
      <c r="B31" s="10">
        <v>2018210216</v>
      </c>
      <c r="C31" s="11" t="s">
        <v>75</v>
      </c>
      <c r="D31" s="12" t="s">
        <v>67</v>
      </c>
      <c r="E31" s="11">
        <v>88.28957</v>
      </c>
      <c r="F31" s="13">
        <v>3.25</v>
      </c>
      <c r="G31" s="12">
        <v>0</v>
      </c>
      <c r="H31" s="12">
        <v>0.5</v>
      </c>
      <c r="I31" s="12">
        <f t="shared" si="1"/>
        <v>44.869785</v>
      </c>
      <c r="J31" s="12">
        <v>8</v>
      </c>
      <c r="K31" s="7" t="s">
        <v>17</v>
      </c>
      <c r="L31" s="12">
        <v>8</v>
      </c>
      <c r="M31" s="15" t="s">
        <v>76</v>
      </c>
    </row>
    <row r="32" ht="32.1" customHeight="1" spans="1:13">
      <c r="A32" s="3">
        <v>30</v>
      </c>
      <c r="B32" s="10">
        <v>2018210226</v>
      </c>
      <c r="C32" s="11" t="s">
        <v>77</v>
      </c>
      <c r="D32" s="12" t="s">
        <v>67</v>
      </c>
      <c r="E32" s="11">
        <v>88.7439</v>
      </c>
      <c r="F32" s="13">
        <v>1.75</v>
      </c>
      <c r="G32" s="12">
        <v>0</v>
      </c>
      <c r="H32" s="12">
        <v>0</v>
      </c>
      <c r="I32" s="12">
        <f t="shared" si="1"/>
        <v>44.72195</v>
      </c>
      <c r="J32" s="12">
        <v>9</v>
      </c>
      <c r="K32" s="7" t="s">
        <v>17</v>
      </c>
      <c r="L32" s="12">
        <v>9</v>
      </c>
      <c r="M32" s="14"/>
    </row>
    <row r="33" ht="32.1" customHeight="1" spans="1:13">
      <c r="A33" s="3">
        <v>31</v>
      </c>
      <c r="B33" s="10">
        <v>2018210185</v>
      </c>
      <c r="C33" s="11" t="s">
        <v>78</v>
      </c>
      <c r="D33" s="12" t="s">
        <v>67</v>
      </c>
      <c r="E33" s="11">
        <v>87.82332</v>
      </c>
      <c r="F33" s="13">
        <v>2.5</v>
      </c>
      <c r="G33" s="12">
        <v>0</v>
      </c>
      <c r="H33" s="12">
        <v>0</v>
      </c>
      <c r="I33" s="12">
        <f t="shared" si="1"/>
        <v>44.41166</v>
      </c>
      <c r="J33" s="12">
        <v>10</v>
      </c>
      <c r="K33" s="7" t="s">
        <v>17</v>
      </c>
      <c r="L33" s="12">
        <v>10</v>
      </c>
      <c r="M33" s="14"/>
    </row>
    <row r="34" ht="32.1" customHeight="1" spans="1:13">
      <c r="A34" s="3">
        <v>32</v>
      </c>
      <c r="B34" s="10">
        <v>2018210214</v>
      </c>
      <c r="C34" s="11" t="s">
        <v>79</v>
      </c>
      <c r="D34" s="12" t="s">
        <v>67</v>
      </c>
      <c r="E34" s="11">
        <v>86.63574</v>
      </c>
      <c r="F34" s="13">
        <v>2.5</v>
      </c>
      <c r="G34" s="12">
        <v>0</v>
      </c>
      <c r="H34" s="12">
        <v>0.5</v>
      </c>
      <c r="I34" s="12">
        <f t="shared" si="1"/>
        <v>43.89287</v>
      </c>
      <c r="J34" s="12">
        <v>11</v>
      </c>
      <c r="K34" s="7" t="s">
        <v>17</v>
      </c>
      <c r="L34" s="12">
        <v>11</v>
      </c>
      <c r="M34" s="14"/>
    </row>
    <row r="35" ht="32.1" customHeight="1" spans="1:13">
      <c r="A35" s="3">
        <v>33</v>
      </c>
      <c r="B35" s="10">
        <v>2018210264</v>
      </c>
      <c r="C35" s="10" t="s">
        <v>80</v>
      </c>
      <c r="D35" s="9" t="s">
        <v>81</v>
      </c>
      <c r="E35" s="9">
        <v>91.0379310344828</v>
      </c>
      <c r="F35" s="9">
        <v>0.25</v>
      </c>
      <c r="G35" s="9">
        <v>0</v>
      </c>
      <c r="H35" s="9">
        <v>0.25</v>
      </c>
      <c r="I35" s="9">
        <f t="shared" ref="I35:I43" si="2">E35*0.5+F35*0.2+G35*0.15+H35*0.15</f>
        <v>45.6064655172414</v>
      </c>
      <c r="J35" s="9">
        <v>1</v>
      </c>
      <c r="K35" s="7" t="s">
        <v>17</v>
      </c>
      <c r="L35" s="9">
        <v>1</v>
      </c>
      <c r="M35" s="14"/>
    </row>
    <row r="36" ht="32.1" customHeight="1" spans="1:13">
      <c r="A36" s="3">
        <v>34</v>
      </c>
      <c r="B36" s="10">
        <v>2018210260</v>
      </c>
      <c r="C36" s="10" t="s">
        <v>82</v>
      </c>
      <c r="D36" s="9" t="s">
        <v>81</v>
      </c>
      <c r="E36" s="9">
        <v>87.0245733788396</v>
      </c>
      <c r="F36" s="9">
        <v>4.5</v>
      </c>
      <c r="G36" s="9">
        <v>0</v>
      </c>
      <c r="H36" s="9">
        <v>0.5</v>
      </c>
      <c r="I36" s="9">
        <f t="shared" si="2"/>
        <v>44.4872866894198</v>
      </c>
      <c r="J36" s="9">
        <v>2</v>
      </c>
      <c r="K36" s="7" t="s">
        <v>17</v>
      </c>
      <c r="L36" s="9">
        <v>2</v>
      </c>
      <c r="M36" s="14"/>
    </row>
    <row r="37" ht="32.1" customHeight="1" spans="1:13">
      <c r="A37" s="3">
        <v>35</v>
      </c>
      <c r="B37" s="10">
        <v>2018210300</v>
      </c>
      <c r="C37" s="10" t="s">
        <v>83</v>
      </c>
      <c r="D37" s="9" t="s">
        <v>81</v>
      </c>
      <c r="E37" s="9">
        <v>87.2095406360424</v>
      </c>
      <c r="F37" s="9">
        <v>2.5</v>
      </c>
      <c r="G37" s="9">
        <v>0</v>
      </c>
      <c r="H37" s="9">
        <v>0.5</v>
      </c>
      <c r="I37" s="9">
        <f t="shared" si="2"/>
        <v>44.1797703180212</v>
      </c>
      <c r="J37" s="9">
        <v>3</v>
      </c>
      <c r="K37" s="7" t="s">
        <v>17</v>
      </c>
      <c r="L37" s="9">
        <v>3</v>
      </c>
      <c r="M37" s="14"/>
    </row>
    <row r="38" ht="32.1" customHeight="1" spans="1:13">
      <c r="A38" s="3">
        <v>36</v>
      </c>
      <c r="B38" s="10">
        <v>2018210271</v>
      </c>
      <c r="C38" s="10" t="s">
        <v>84</v>
      </c>
      <c r="D38" s="9" t="s">
        <v>81</v>
      </c>
      <c r="E38" s="9">
        <v>87.5279310344827</v>
      </c>
      <c r="F38" s="9">
        <v>1.75</v>
      </c>
      <c r="G38" s="9">
        <v>0</v>
      </c>
      <c r="H38" s="9">
        <v>0</v>
      </c>
      <c r="I38" s="9">
        <f t="shared" si="2"/>
        <v>44.1139655172414</v>
      </c>
      <c r="J38" s="9">
        <v>4</v>
      </c>
      <c r="K38" s="7" t="s">
        <v>17</v>
      </c>
      <c r="L38" s="9">
        <v>4</v>
      </c>
      <c r="M38" s="14"/>
    </row>
    <row r="39" ht="32.1" customHeight="1" spans="1:13">
      <c r="A39" s="3">
        <v>37</v>
      </c>
      <c r="B39" s="10">
        <v>2018210315</v>
      </c>
      <c r="C39" s="10" t="s">
        <v>85</v>
      </c>
      <c r="D39" s="9" t="s">
        <v>81</v>
      </c>
      <c r="E39" s="9">
        <v>85.4328859060403</v>
      </c>
      <c r="F39" s="9">
        <v>5.25</v>
      </c>
      <c r="G39" s="9">
        <v>0</v>
      </c>
      <c r="H39" s="9">
        <v>0.5</v>
      </c>
      <c r="I39" s="9">
        <f t="shared" si="2"/>
        <v>43.8414429530201</v>
      </c>
      <c r="J39" s="9">
        <v>5</v>
      </c>
      <c r="K39" s="7" t="s">
        <v>17</v>
      </c>
      <c r="L39" s="9">
        <v>5</v>
      </c>
      <c r="M39" s="15" t="s">
        <v>86</v>
      </c>
    </row>
    <row r="40" ht="32.1" customHeight="1" spans="1:13">
      <c r="A40" s="3">
        <v>38</v>
      </c>
      <c r="B40" s="10">
        <v>2018210302</v>
      </c>
      <c r="C40" s="10" t="s">
        <v>87</v>
      </c>
      <c r="D40" s="9" t="s">
        <v>81</v>
      </c>
      <c r="E40" s="9">
        <v>87.5773026315789</v>
      </c>
      <c r="F40" s="9">
        <v>0</v>
      </c>
      <c r="G40" s="9">
        <v>0</v>
      </c>
      <c r="H40" s="9">
        <v>0</v>
      </c>
      <c r="I40" s="9">
        <f t="shared" si="2"/>
        <v>43.7886513157895</v>
      </c>
      <c r="J40" s="9">
        <v>6</v>
      </c>
      <c r="K40" s="7" t="s">
        <v>17</v>
      </c>
      <c r="L40" s="9">
        <v>6</v>
      </c>
      <c r="M40" s="14"/>
    </row>
    <row r="41" ht="32.1" customHeight="1" spans="1:13">
      <c r="A41" s="3">
        <v>39</v>
      </c>
      <c r="B41" s="10">
        <v>2018210261</v>
      </c>
      <c r="C41" s="10" t="s">
        <v>88</v>
      </c>
      <c r="D41" s="9" t="s">
        <v>81</v>
      </c>
      <c r="E41" s="9">
        <v>85.8131034482759</v>
      </c>
      <c r="F41" s="9">
        <v>2.25</v>
      </c>
      <c r="G41" s="9">
        <v>0</v>
      </c>
      <c r="H41" s="9">
        <v>2.5</v>
      </c>
      <c r="I41" s="9">
        <f t="shared" si="2"/>
        <v>43.731551724138</v>
      </c>
      <c r="J41" s="9">
        <v>7</v>
      </c>
      <c r="K41" s="7" t="s">
        <v>17</v>
      </c>
      <c r="L41" s="9">
        <v>7</v>
      </c>
      <c r="M41" s="15" t="s">
        <v>86</v>
      </c>
    </row>
    <row r="42" ht="32.1" customHeight="1" spans="1:13">
      <c r="A42" s="3">
        <v>40</v>
      </c>
      <c r="B42" s="10">
        <v>2018210329</v>
      </c>
      <c r="C42" s="10" t="s">
        <v>89</v>
      </c>
      <c r="D42" s="9" t="s">
        <v>81</v>
      </c>
      <c r="E42" s="9">
        <v>86.2417763157895</v>
      </c>
      <c r="F42" s="9">
        <v>2</v>
      </c>
      <c r="G42" s="9">
        <v>0</v>
      </c>
      <c r="H42" s="9">
        <v>0.5</v>
      </c>
      <c r="I42" s="9">
        <f t="shared" si="2"/>
        <v>43.5958881578947</v>
      </c>
      <c r="J42" s="9">
        <v>8</v>
      </c>
      <c r="K42" s="7" t="s">
        <v>17</v>
      </c>
      <c r="L42" s="9">
        <v>8</v>
      </c>
      <c r="M42" s="14"/>
    </row>
    <row r="43" ht="32.1" customHeight="1" spans="1:13">
      <c r="A43" s="3">
        <v>41</v>
      </c>
      <c r="B43" s="10">
        <v>2018210316</v>
      </c>
      <c r="C43" s="10" t="s">
        <v>90</v>
      </c>
      <c r="D43" s="9" t="s">
        <v>81</v>
      </c>
      <c r="E43" s="9">
        <v>85.7886206896552</v>
      </c>
      <c r="F43" s="9">
        <v>3</v>
      </c>
      <c r="G43" s="9">
        <v>0</v>
      </c>
      <c r="H43" s="9">
        <v>0.5</v>
      </c>
      <c r="I43" s="9">
        <f t="shared" si="2"/>
        <v>43.5693103448276</v>
      </c>
      <c r="J43" s="9">
        <v>9</v>
      </c>
      <c r="K43" s="7" t="s">
        <v>17</v>
      </c>
      <c r="L43" s="9">
        <v>9</v>
      </c>
      <c r="M43" s="14"/>
    </row>
  </sheetData>
  <mergeCells count="1">
    <mergeCell ref="B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G17" sqref="G17"/>
    </sheetView>
  </sheetViews>
  <sheetFormatPr defaultColWidth="9" defaultRowHeight="13.5" outlineLevelRow="5"/>
  <cols>
    <col min="1" max="1" width="6" customWidth="1"/>
    <col min="2" max="2" width="13.775" customWidth="1"/>
    <col min="9" max="9" width="30.2166666666667" customWidth="1"/>
    <col min="10" max="10" width="9.875" customWidth="1"/>
  </cols>
  <sheetData>
    <row r="1" ht="47.95" customHeight="1" spans="2:10">
      <c r="B1" s="1" t="s">
        <v>91</v>
      </c>
      <c r="C1" s="1"/>
      <c r="D1" s="1"/>
      <c r="E1" s="1"/>
      <c r="F1" s="1"/>
      <c r="G1" s="1"/>
      <c r="H1" s="1"/>
      <c r="I1" s="1"/>
      <c r="J1" s="1"/>
    </row>
    <row r="2" ht="26.05" customHeight="1" spans="1:10">
      <c r="A2" s="2" t="s">
        <v>1</v>
      </c>
      <c r="B2" s="2" t="s">
        <v>2</v>
      </c>
      <c r="C2" s="2" t="s">
        <v>3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6" t="s">
        <v>11</v>
      </c>
      <c r="J2" s="6" t="s">
        <v>12</v>
      </c>
    </row>
    <row r="3" ht="32.1" customHeight="1" spans="1:10">
      <c r="A3" s="3">
        <v>1</v>
      </c>
      <c r="B3" s="3" t="s">
        <v>92</v>
      </c>
      <c r="C3" s="4" t="s">
        <v>93</v>
      </c>
      <c r="D3" s="5">
        <v>85.9649122807018</v>
      </c>
      <c r="E3" s="5">
        <v>1.75</v>
      </c>
      <c r="F3" s="5">
        <v>0</v>
      </c>
      <c r="G3" s="5">
        <v>0.5</v>
      </c>
      <c r="H3" s="5">
        <f t="shared" ref="H3:H6" si="0">D3*0.5+E3*0.2+F3*0.15+G3*0.15</f>
        <v>43.4074561403509</v>
      </c>
      <c r="I3" s="7" t="s">
        <v>17</v>
      </c>
      <c r="J3" s="7">
        <v>1</v>
      </c>
    </row>
    <row r="4" ht="32.1" customHeight="1" spans="1:10">
      <c r="A4" s="3">
        <v>2</v>
      </c>
      <c r="B4" s="3" t="s">
        <v>94</v>
      </c>
      <c r="C4" s="4" t="s">
        <v>95</v>
      </c>
      <c r="D4" s="5">
        <v>84.9065743944637</v>
      </c>
      <c r="E4" s="5">
        <v>4.25</v>
      </c>
      <c r="F4" s="5">
        <v>0</v>
      </c>
      <c r="G4" s="5">
        <v>0.5</v>
      </c>
      <c r="H4" s="5">
        <f t="shared" si="0"/>
        <v>43.3782871972319</v>
      </c>
      <c r="I4" s="7" t="s">
        <v>17</v>
      </c>
      <c r="J4" s="7">
        <v>2</v>
      </c>
    </row>
    <row r="5" ht="32.1" customHeight="1" spans="1:10">
      <c r="A5" s="3">
        <v>3</v>
      </c>
      <c r="B5" s="3" t="s">
        <v>96</v>
      </c>
      <c r="C5" s="4" t="s">
        <v>97</v>
      </c>
      <c r="D5" s="5">
        <v>85.8546712802768</v>
      </c>
      <c r="E5" s="5">
        <v>2</v>
      </c>
      <c r="F5" s="5">
        <v>0</v>
      </c>
      <c r="G5" s="5">
        <v>0</v>
      </c>
      <c r="H5" s="5">
        <f t="shared" si="0"/>
        <v>43.3273356401384</v>
      </c>
      <c r="I5" s="7" t="s">
        <v>17</v>
      </c>
      <c r="J5" s="7">
        <v>3</v>
      </c>
    </row>
    <row r="6" ht="32.1" customHeight="1" spans="1:10">
      <c r="A6" s="3">
        <v>4</v>
      </c>
      <c r="B6" s="3" t="s">
        <v>98</v>
      </c>
      <c r="C6" s="4" t="s">
        <v>99</v>
      </c>
      <c r="D6" s="5">
        <v>86.2725352112676</v>
      </c>
      <c r="E6" s="5">
        <v>0</v>
      </c>
      <c r="F6" s="5">
        <v>0</v>
      </c>
      <c r="G6" s="5">
        <v>0.5</v>
      </c>
      <c r="H6" s="5">
        <f t="shared" si="0"/>
        <v>43.2112676056338</v>
      </c>
      <c r="I6" s="7" t="s">
        <v>17</v>
      </c>
      <c r="J6" s="7">
        <v>4</v>
      </c>
    </row>
  </sheetData>
  <mergeCells count="1">
    <mergeCell ref="B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拟推荐人选</vt:lpstr>
      <vt:lpstr>后备拟推荐人选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86187</cp:lastModifiedBy>
  <dcterms:created xsi:type="dcterms:W3CDTF">2021-09-12T04:47:00Z</dcterms:created>
  <cp:lastPrinted>2021-09-12T05:03:00Z</cp:lastPrinted>
  <dcterms:modified xsi:type="dcterms:W3CDTF">2021-09-14T13:33:37Z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DFF97DFA447A44DFBA9D2A02BAC7F69B</vt:lpwstr>
  </property>
  <property fmtid="{D5CDD505-2E9C-101B-9397-08002B2CF9AE}" pid="3" name="KSOProductBuildVer">
    <vt:lpwstr>2052-11.1.0.10938</vt:lpwstr>
  </property>
</Properties>
</file>